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<sst xmlns="http://schemas.openxmlformats.org/spreadsheetml/2006/main" count="165" uniqueCount="68">
  <si>
    <t>POSIZIONE</t>
  </si>
  <si>
    <t xml:space="preserve">PUNTI </t>
  </si>
  <si>
    <t>atleta</t>
  </si>
  <si>
    <t>sex</t>
  </si>
  <si>
    <t>anno</t>
  </si>
  <si>
    <t>categoria</t>
  </si>
  <si>
    <t>società</t>
  </si>
  <si>
    <t>PUNTI CCT</t>
  </si>
  <si>
    <t>PUNTI UKT</t>
  </si>
  <si>
    <t>PUNTI WTT</t>
  </si>
  <si>
    <t>CLASSIFICA MASCHILE ALTE VALLI CATEGORIA 1900/1972 (OVER 51)</t>
  </si>
  <si>
    <t>MARRANGONE EMANUEL</t>
  </si>
  <si>
    <t>M</t>
  </si>
  <si>
    <t>Over51</t>
  </si>
  <si>
    <t>A.S.D.C. IL CASTELLO</t>
  </si>
  <si>
    <t>GAZZA MATTEO</t>
  </si>
  <si>
    <t>SPIRITO TARSOGNO ASD</t>
  </si>
  <si>
    <t>CANTONI FEDERICO</t>
  </si>
  <si>
    <t>KINO MANA</t>
  </si>
  <si>
    <t>SCARSELLA MAURIZIO</t>
  </si>
  <si>
    <t>ATLETICA CRAL BARILLA</t>
  </si>
  <si>
    <t>ZECCA GERARDO</t>
  </si>
  <si>
    <t>ATLETICA MANARA</t>
  </si>
  <si>
    <t>SAIA FRANCISCO</t>
  </si>
  <si>
    <t>C.U.S. PARMA</t>
  </si>
  <si>
    <t>PERI ROBERTO</t>
  </si>
  <si>
    <t>PARMARATHON ASD</t>
  </si>
  <si>
    <t>ORSINI ALESSANDRO</t>
  </si>
  <si>
    <t>RUNCARD</t>
  </si>
  <si>
    <t>ORENGO GIORGIO</t>
  </si>
  <si>
    <t>PEDERZANI DAVIDE</t>
  </si>
  <si>
    <t>BERTOLINI MASSIMILIANO</t>
  </si>
  <si>
    <t>+KUOTA ASD</t>
  </si>
  <si>
    <t>BOCCHI SANDRO</t>
  </si>
  <si>
    <t>RAGNI PAOLO</t>
  </si>
  <si>
    <t>CIRCOLO MINERVA ASD</t>
  </si>
  <si>
    <t>CLASSIFICA MASCHILE ALTE VALLI CATEGORIA 1973/1982 (DAI 41 AI 50 ANNI)</t>
  </si>
  <si>
    <t>SIGNORI STEFANO</t>
  </si>
  <si>
    <t>41-50</t>
  </si>
  <si>
    <t>PAU DAVIDE</t>
  </si>
  <si>
    <t>ASD SYNERGY</t>
  </si>
  <si>
    <t>BERIGAZZI MATTEO</t>
  </si>
  <si>
    <t>ATL. VIADANA</t>
  </si>
  <si>
    <t>UGOLOTTI MARCO</t>
  </si>
  <si>
    <t>TEDALDI GIAN MARCO</t>
  </si>
  <si>
    <t>RIOLI FREDERIC</t>
  </si>
  <si>
    <t>COCCHI DAVIDE</t>
  </si>
  <si>
    <t>ASD PRO AVIS CASTELNUOVO MAGRA</t>
  </si>
  <si>
    <t>CAVALCA FRANCESCO</t>
  </si>
  <si>
    <t>ORSINI LORENZO</t>
  </si>
  <si>
    <t>PASQUINELLI CRISTIAN</t>
  </si>
  <si>
    <t>PONTICELLI MATTIA</t>
  </si>
  <si>
    <t>CLASSIFICA MASCHILE ALTE VALLI CATEGORIA 1983/2005 (DAI 18 AI 40 ANNI)</t>
  </si>
  <si>
    <t>VORTI ALESSIO</t>
  </si>
  <si>
    <t>30-40</t>
  </si>
  <si>
    <t>BONICI ANDREA</t>
  </si>
  <si>
    <t>A.S.D. 3T</t>
  </si>
  <si>
    <t>PATTACINI SIMONE</t>
  </si>
  <si>
    <t>PINOTTI GIANLUCA</t>
  </si>
  <si>
    <t>RBML ASD</t>
  </si>
  <si>
    <t>TAVERNA ELIA</t>
  </si>
  <si>
    <t>BORRINI LORENZO</t>
  </si>
  <si>
    <t>DAOLIO OLIVIERO</t>
  </si>
  <si>
    <t>ATLETICA CASONE NOCETO ASD</t>
  </si>
  <si>
    <t>FONTANA NICHOLAS</t>
  </si>
  <si>
    <t>MORA FEDERICO</t>
  </si>
  <si>
    <t>Under30</t>
  </si>
  <si>
    <t>FALLETI FRANCESCO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</si>
</sst>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 applyFont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2" borderId="0" xfId="20" applyFont="1" applyFill="1" applyAlignment="1">
      <alignment horizontal="center"/>
      <protection/>
    </xf>
    <xf numFmtId="164" fontId="2" fillId="2" borderId="0" xfId="20" applyFont="1" applyFill="1">
      <alignment/>
      <protection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4" fillId="0" borderId="0" xfId="0" applyFont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pane ySplit="1" topLeftCell="A20" activePane="bottomLeft" state="frozen"/>
      <selection pane="topLeft" activeCell="A1" sqref="A1"/>
      <selection pane="bottomLeft" activeCell="M29" sqref="M29"/>
    </sheetView>
  </sheetViews>
  <sheetFormatPr defaultColWidth="9.140625" defaultRowHeight="12.75"/>
  <cols>
    <col min="1" max="1" width="11.00390625" style="1" customWidth="1"/>
    <col min="2" max="2" width="11.421875" style="2" customWidth="1"/>
    <col min="3" max="3" width="24.28125" style="2" customWidth="1"/>
    <col min="4" max="4" width="4.57421875" style="2" customWidth="1"/>
    <col min="5" max="5" width="6.00390625" style="2" customWidth="1"/>
    <col min="6" max="6" width="9.57421875" style="2" customWidth="1"/>
    <col min="7" max="7" width="22.7109375" style="2" customWidth="1"/>
    <col min="8" max="8" width="10.7109375" style="2" customWidth="1"/>
    <col min="9" max="9" width="11.00390625" style="1" customWidth="1"/>
    <col min="10" max="10" width="11.421875" style="2" customWidth="1"/>
    <col min="11" max="16384" width="11.57421875" style="2" customWidth="1"/>
  </cols>
  <sheetData>
    <row r="1" spans="1:10" s="6" customFormat="1" ht="12.75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6" t="s">
        <v>6</v>
      </c>
      <c r="H1" s="3" t="s">
        <v>7</v>
      </c>
      <c r="I1" s="3" t="s">
        <v>8</v>
      </c>
      <c r="J1" s="6" t="s">
        <v>9</v>
      </c>
    </row>
    <row r="2" spans="1:10" s="6" customFormat="1" ht="4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</row>
    <row r="3" spans="1:10" s="6" customFormat="1" ht="15.75">
      <c r="A3" s="3">
        <v>1</v>
      </c>
      <c r="B3" s="3">
        <f aca="true" t="shared" si="0" ref="B3:B15">SUM(H3,I3,J3)</f>
        <v>645</v>
      </c>
      <c r="C3" s="6" t="s">
        <v>11</v>
      </c>
      <c r="D3" s="3" t="s">
        <v>12</v>
      </c>
      <c r="E3" s="3">
        <v>1972</v>
      </c>
      <c r="F3" s="3" t="s">
        <v>13</v>
      </c>
      <c r="G3" s="6" t="s">
        <v>14</v>
      </c>
      <c r="H3" s="3">
        <v>201</v>
      </c>
      <c r="I3" s="3">
        <v>197</v>
      </c>
      <c r="J3" s="6">
        <v>247</v>
      </c>
    </row>
    <row r="4" spans="1:10" ht="12.75">
      <c r="A4" s="1">
        <v>2</v>
      </c>
      <c r="B4" s="3">
        <f t="shared" si="0"/>
        <v>629</v>
      </c>
      <c r="C4" s="2" t="s">
        <v>15</v>
      </c>
      <c r="D4" s="1" t="s">
        <v>12</v>
      </c>
      <c r="E4" s="1">
        <v>1971</v>
      </c>
      <c r="F4" s="1" t="s">
        <v>13</v>
      </c>
      <c r="G4" s="2" t="s">
        <v>16</v>
      </c>
      <c r="H4" s="1">
        <v>241</v>
      </c>
      <c r="I4" s="1">
        <v>222</v>
      </c>
      <c r="J4" s="2">
        <v>166</v>
      </c>
    </row>
    <row r="5" spans="1:10" ht="12.75">
      <c r="A5" s="1">
        <v>3</v>
      </c>
      <c r="B5" s="3">
        <f t="shared" si="0"/>
        <v>601</v>
      </c>
      <c r="C5" s="2" t="s">
        <v>17</v>
      </c>
      <c r="D5" s="1" t="s">
        <v>12</v>
      </c>
      <c r="E5" s="1">
        <v>1970</v>
      </c>
      <c r="F5" s="1" t="s">
        <v>13</v>
      </c>
      <c r="G5" s="2" t="s">
        <v>18</v>
      </c>
      <c r="H5" s="1">
        <v>196</v>
      </c>
      <c r="I5" s="1">
        <v>202</v>
      </c>
      <c r="J5" s="2">
        <v>203</v>
      </c>
    </row>
    <row r="6" spans="1:10" ht="12.75">
      <c r="A6" s="1">
        <v>4</v>
      </c>
      <c r="B6" s="3">
        <f t="shared" si="0"/>
        <v>583</v>
      </c>
      <c r="C6" s="2" t="s">
        <v>19</v>
      </c>
      <c r="D6" s="1" t="s">
        <v>12</v>
      </c>
      <c r="E6" s="1">
        <v>1966</v>
      </c>
      <c r="F6" s="1" t="s">
        <v>13</v>
      </c>
      <c r="G6" s="2" t="s">
        <v>20</v>
      </c>
      <c r="H6" s="1">
        <v>197</v>
      </c>
      <c r="I6" s="1">
        <v>195</v>
      </c>
      <c r="J6" s="2">
        <v>191</v>
      </c>
    </row>
    <row r="7" spans="1:10" ht="12.75">
      <c r="A7" s="1">
        <v>5</v>
      </c>
      <c r="B7" s="3">
        <f t="shared" si="0"/>
        <v>569</v>
      </c>
      <c r="C7" s="2" t="s">
        <v>21</v>
      </c>
      <c r="D7" s="1" t="s">
        <v>12</v>
      </c>
      <c r="E7" s="1">
        <v>1967</v>
      </c>
      <c r="F7" s="1" t="s">
        <v>13</v>
      </c>
      <c r="G7" s="2" t="s">
        <v>22</v>
      </c>
      <c r="H7" s="1">
        <v>218</v>
      </c>
      <c r="I7" s="1">
        <v>196</v>
      </c>
      <c r="J7" s="2">
        <v>155</v>
      </c>
    </row>
    <row r="8" spans="1:10" ht="12.75">
      <c r="A8" s="1">
        <v>6</v>
      </c>
      <c r="B8" s="3">
        <f t="shared" si="0"/>
        <v>559</v>
      </c>
      <c r="C8" s="2" t="s">
        <v>23</v>
      </c>
      <c r="D8" s="1" t="s">
        <v>12</v>
      </c>
      <c r="E8" s="1">
        <v>1969</v>
      </c>
      <c r="F8" s="1" t="s">
        <v>13</v>
      </c>
      <c r="G8" s="2" t="s">
        <v>24</v>
      </c>
      <c r="H8" s="1">
        <v>222</v>
      </c>
      <c r="I8" s="1">
        <v>200</v>
      </c>
      <c r="J8" s="2">
        <v>137</v>
      </c>
    </row>
    <row r="9" spans="1:10" ht="12.75">
      <c r="A9" s="1">
        <v>7</v>
      </c>
      <c r="B9" s="3">
        <f t="shared" si="0"/>
        <v>529</v>
      </c>
      <c r="C9" s="2" t="s">
        <v>25</v>
      </c>
      <c r="D9" s="1" t="s">
        <v>12</v>
      </c>
      <c r="E9" s="1">
        <v>1964</v>
      </c>
      <c r="F9" s="1" t="s">
        <v>13</v>
      </c>
      <c r="G9" s="2" t="s">
        <v>26</v>
      </c>
      <c r="H9" s="1">
        <v>164</v>
      </c>
      <c r="I9" s="1">
        <v>189</v>
      </c>
      <c r="J9" s="2">
        <v>176</v>
      </c>
    </row>
    <row r="10" spans="1:10" ht="12.75">
      <c r="A10" s="1">
        <v>8</v>
      </c>
      <c r="B10" s="3">
        <f t="shared" si="0"/>
        <v>518</v>
      </c>
      <c r="C10" s="2" t="s">
        <v>27</v>
      </c>
      <c r="D10" s="1" t="s">
        <v>12</v>
      </c>
      <c r="E10" s="1">
        <v>1964</v>
      </c>
      <c r="F10" s="1" t="s">
        <v>13</v>
      </c>
      <c r="G10" s="2" t="s">
        <v>28</v>
      </c>
      <c r="H10" s="1">
        <v>163</v>
      </c>
      <c r="I10" s="1">
        <v>188</v>
      </c>
      <c r="J10" s="2">
        <v>167</v>
      </c>
    </row>
    <row r="11" spans="1:10" ht="12.75">
      <c r="A11" s="1">
        <v>9</v>
      </c>
      <c r="B11" s="3">
        <f t="shared" si="0"/>
        <v>515</v>
      </c>
      <c r="C11" s="2" t="s">
        <v>29</v>
      </c>
      <c r="D11" s="1" t="s">
        <v>12</v>
      </c>
      <c r="E11" s="1">
        <v>1970</v>
      </c>
      <c r="F11" s="1" t="s">
        <v>13</v>
      </c>
      <c r="H11" s="1">
        <v>212</v>
      </c>
      <c r="I11" s="1">
        <v>167</v>
      </c>
      <c r="J11" s="2">
        <v>136</v>
      </c>
    </row>
    <row r="12" spans="1:10" ht="12.75">
      <c r="A12" s="1">
        <v>10</v>
      </c>
      <c r="B12" s="3">
        <f t="shared" si="0"/>
        <v>508</v>
      </c>
      <c r="C12" s="2" t="s">
        <v>30</v>
      </c>
      <c r="D12" s="1" t="s">
        <v>12</v>
      </c>
      <c r="E12" s="1">
        <v>1967</v>
      </c>
      <c r="F12" s="1" t="s">
        <v>13</v>
      </c>
      <c r="G12" s="2" t="s">
        <v>20</v>
      </c>
      <c r="H12" s="1">
        <v>166</v>
      </c>
      <c r="I12" s="1">
        <v>190</v>
      </c>
      <c r="J12" s="2">
        <v>152</v>
      </c>
    </row>
    <row r="13" spans="1:10" ht="12.75">
      <c r="A13" s="1">
        <v>11</v>
      </c>
      <c r="B13" s="3">
        <f t="shared" si="0"/>
        <v>496</v>
      </c>
      <c r="C13" s="2" t="s">
        <v>31</v>
      </c>
      <c r="D13" s="1" t="s">
        <v>12</v>
      </c>
      <c r="E13" s="1">
        <v>1970</v>
      </c>
      <c r="F13" s="1" t="s">
        <v>13</v>
      </c>
      <c r="G13" s="2" t="s">
        <v>32</v>
      </c>
      <c r="H13" s="1">
        <v>173</v>
      </c>
      <c r="I13" s="1">
        <v>178</v>
      </c>
      <c r="J13" s="2">
        <v>145</v>
      </c>
    </row>
    <row r="14" spans="1:10" ht="12.75">
      <c r="A14" s="1">
        <v>12</v>
      </c>
      <c r="B14" s="3">
        <f t="shared" si="0"/>
        <v>490</v>
      </c>
      <c r="C14" s="2" t="s">
        <v>33</v>
      </c>
      <c r="D14" s="1" t="s">
        <v>12</v>
      </c>
      <c r="E14" s="1">
        <v>1969</v>
      </c>
      <c r="F14" s="1" t="s">
        <v>13</v>
      </c>
      <c r="G14" s="2" t="s">
        <v>20</v>
      </c>
      <c r="H14" s="1">
        <v>179</v>
      </c>
      <c r="I14" s="1">
        <v>163</v>
      </c>
      <c r="J14" s="2">
        <v>148</v>
      </c>
    </row>
    <row r="15" spans="1:10" ht="12.75">
      <c r="A15" s="1">
        <v>13</v>
      </c>
      <c r="B15" s="3">
        <f t="shared" si="0"/>
        <v>457</v>
      </c>
      <c r="C15" s="2" t="s">
        <v>34</v>
      </c>
      <c r="D15" s="1" t="s">
        <v>12</v>
      </c>
      <c r="E15" s="1">
        <v>1969</v>
      </c>
      <c r="F15" s="1" t="s">
        <v>13</v>
      </c>
      <c r="G15" s="2" t="s">
        <v>35</v>
      </c>
      <c r="H15" s="1">
        <v>167</v>
      </c>
      <c r="I15" s="1">
        <v>155</v>
      </c>
      <c r="J15" s="2">
        <v>135</v>
      </c>
    </row>
    <row r="18" spans="1:10" s="6" customFormat="1" ht="45" customHeight="1">
      <c r="A18" s="7" t="s">
        <v>36</v>
      </c>
      <c r="B18" s="7"/>
      <c r="C18" s="7"/>
      <c r="D18" s="7"/>
      <c r="E18" s="7"/>
      <c r="F18" s="7"/>
      <c r="G18" s="7"/>
      <c r="H18" s="7"/>
      <c r="I18" s="7"/>
      <c r="J18" s="7"/>
    </row>
    <row r="19" spans="1:256" ht="12.75">
      <c r="A19" s="3" t="s">
        <v>0</v>
      </c>
      <c r="B19" s="3" t="s">
        <v>1</v>
      </c>
      <c r="C19" s="6" t="s">
        <v>2</v>
      </c>
      <c r="D19" s="3" t="s">
        <v>3</v>
      </c>
      <c r="E19" s="3" t="s">
        <v>4</v>
      </c>
      <c r="F19" s="3" t="s">
        <v>5</v>
      </c>
      <c r="G19" s="6" t="s">
        <v>6</v>
      </c>
      <c r="H19" s="3" t="s">
        <v>7</v>
      </c>
      <c r="I19" s="3" t="s">
        <v>8</v>
      </c>
      <c r="J19" s="6" t="s">
        <v>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0" s="8" customFormat="1" ht="29.25" customHeight="1">
      <c r="A20" s="3">
        <v>1</v>
      </c>
      <c r="B20" s="3">
        <f aca="true" t="shared" si="1" ref="B20:B30">SUM(H20,I20,J20)</f>
        <v>724</v>
      </c>
      <c r="C20" s="6" t="s">
        <v>37</v>
      </c>
      <c r="D20" s="3" t="s">
        <v>12</v>
      </c>
      <c r="E20" s="3">
        <v>1979</v>
      </c>
      <c r="F20" s="3" t="s">
        <v>38</v>
      </c>
      <c r="G20" s="6"/>
      <c r="H20" s="3">
        <v>258</v>
      </c>
      <c r="I20" s="3">
        <v>255</v>
      </c>
      <c r="J20" s="6">
        <v>211</v>
      </c>
    </row>
    <row r="21" spans="1:256" ht="12.75">
      <c r="A21" s="1">
        <v>2</v>
      </c>
      <c r="B21" s="3">
        <f t="shared" si="1"/>
        <v>723</v>
      </c>
      <c r="C21" s="2" t="s">
        <v>39</v>
      </c>
      <c r="D21" s="1" t="s">
        <v>12</v>
      </c>
      <c r="E21" s="1">
        <v>1977</v>
      </c>
      <c r="F21" s="1" t="s">
        <v>38</v>
      </c>
      <c r="G21" s="2" t="s">
        <v>40</v>
      </c>
      <c r="H21" s="1">
        <v>226</v>
      </c>
      <c r="I21" s="1">
        <v>260</v>
      </c>
      <c r="J21" s="2">
        <v>237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">
        <v>3</v>
      </c>
      <c r="B22" s="3">
        <f t="shared" si="1"/>
        <v>692</v>
      </c>
      <c r="C22" s="2" t="s">
        <v>41</v>
      </c>
      <c r="D22" s="1" t="s">
        <v>12</v>
      </c>
      <c r="E22" s="1">
        <v>1977</v>
      </c>
      <c r="F22" s="1" t="s">
        <v>38</v>
      </c>
      <c r="G22" s="2" t="s">
        <v>42</v>
      </c>
      <c r="H22" s="1">
        <v>246</v>
      </c>
      <c r="I22" s="1">
        <v>247</v>
      </c>
      <c r="J22" s="2">
        <v>199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">
        <v>4</v>
      </c>
      <c r="B23" s="3">
        <f t="shared" si="1"/>
        <v>665</v>
      </c>
      <c r="C23" s="2" t="s">
        <v>43</v>
      </c>
      <c r="D23" s="1" t="s">
        <v>12</v>
      </c>
      <c r="E23" s="1">
        <v>1974</v>
      </c>
      <c r="F23" s="1" t="s">
        <v>38</v>
      </c>
      <c r="G23" s="2" t="s">
        <v>22</v>
      </c>
      <c r="H23" s="1">
        <v>237</v>
      </c>
      <c r="I23" s="1">
        <v>242</v>
      </c>
      <c r="J23" s="2">
        <v>186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">
        <v>5</v>
      </c>
      <c r="B24" s="3">
        <f t="shared" si="1"/>
        <v>659</v>
      </c>
      <c r="C24" s="2" t="s">
        <v>44</v>
      </c>
      <c r="D24" s="1" t="s">
        <v>12</v>
      </c>
      <c r="E24" s="1">
        <v>1978</v>
      </c>
      <c r="F24" s="1" t="s">
        <v>38</v>
      </c>
      <c r="G24" s="2" t="s">
        <v>16</v>
      </c>
      <c r="H24" s="1">
        <v>239</v>
      </c>
      <c r="I24" s="1">
        <v>227</v>
      </c>
      <c r="J24" s="2">
        <v>193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">
        <v>6</v>
      </c>
      <c r="B25" s="3">
        <f t="shared" si="1"/>
        <v>630</v>
      </c>
      <c r="C25" s="2" t="s">
        <v>45</v>
      </c>
      <c r="D25" s="1" t="s">
        <v>12</v>
      </c>
      <c r="E25" s="1">
        <v>1976</v>
      </c>
      <c r="F25" s="1" t="s">
        <v>38</v>
      </c>
      <c r="G25" s="2" t="s">
        <v>16</v>
      </c>
      <c r="H25" s="1">
        <v>240</v>
      </c>
      <c r="I25" s="1">
        <v>234</v>
      </c>
      <c r="J25" s="2">
        <v>156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">
        <v>7</v>
      </c>
      <c r="B26" s="3">
        <f t="shared" si="1"/>
        <v>593</v>
      </c>
      <c r="C26" s="2" t="s">
        <v>46</v>
      </c>
      <c r="D26" s="1" t="s">
        <v>12</v>
      </c>
      <c r="E26" s="1">
        <v>1976</v>
      </c>
      <c r="F26" s="1" t="s">
        <v>38</v>
      </c>
      <c r="G26" s="2" t="s">
        <v>47</v>
      </c>
      <c r="H26" s="1">
        <v>198</v>
      </c>
      <c r="I26" s="1">
        <v>205</v>
      </c>
      <c r="J26" s="2">
        <v>190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">
        <v>8</v>
      </c>
      <c r="B27" s="3">
        <f t="shared" si="1"/>
        <v>562</v>
      </c>
      <c r="C27" s="2" t="s">
        <v>48</v>
      </c>
      <c r="D27" s="1" t="s">
        <v>12</v>
      </c>
      <c r="E27" s="1">
        <v>1976</v>
      </c>
      <c r="F27" s="1" t="s">
        <v>38</v>
      </c>
      <c r="H27" s="1">
        <v>179</v>
      </c>
      <c r="I27" s="1">
        <v>193</v>
      </c>
      <c r="J27" s="2">
        <v>190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">
        <v>9</v>
      </c>
      <c r="B28" s="3">
        <f t="shared" si="1"/>
        <v>560</v>
      </c>
      <c r="C28" s="2" t="s">
        <v>49</v>
      </c>
      <c r="D28" s="1" t="s">
        <v>12</v>
      </c>
      <c r="E28" s="1">
        <v>1977</v>
      </c>
      <c r="F28" s="1" t="s">
        <v>38</v>
      </c>
      <c r="G28" s="2" t="s">
        <v>16</v>
      </c>
      <c r="H28" s="1">
        <v>178</v>
      </c>
      <c r="I28" s="1">
        <v>184</v>
      </c>
      <c r="J28" s="2">
        <v>198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">
        <v>10</v>
      </c>
      <c r="B29" s="3">
        <f t="shared" si="1"/>
        <v>558</v>
      </c>
      <c r="C29" s="2" t="s">
        <v>50</v>
      </c>
      <c r="D29" s="1" t="s">
        <v>12</v>
      </c>
      <c r="E29" s="1">
        <v>1982</v>
      </c>
      <c r="F29" s="1" t="s">
        <v>38</v>
      </c>
      <c r="H29" s="1">
        <v>194</v>
      </c>
      <c r="I29" s="1">
        <v>193</v>
      </c>
      <c r="J29" s="2">
        <v>171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">
        <v>11</v>
      </c>
      <c r="B30" s="3">
        <f t="shared" si="1"/>
        <v>470</v>
      </c>
      <c r="C30" s="2" t="s">
        <v>51</v>
      </c>
      <c r="D30" s="1" t="s">
        <v>12</v>
      </c>
      <c r="E30" s="1">
        <v>1979</v>
      </c>
      <c r="F30" s="1" t="s">
        <v>38</v>
      </c>
      <c r="G30" s="2" t="s">
        <v>20</v>
      </c>
      <c r="H30" s="1">
        <v>167</v>
      </c>
      <c r="I30" s="1">
        <v>153</v>
      </c>
      <c r="J30" s="2">
        <v>150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3" spans="1:10" s="6" customFormat="1" ht="45" customHeight="1">
      <c r="A33" s="7" t="s">
        <v>52</v>
      </c>
      <c r="B33" s="7"/>
      <c r="C33" s="7"/>
      <c r="D33" s="7"/>
      <c r="E33" s="7"/>
      <c r="F33" s="7"/>
      <c r="G33" s="7"/>
      <c r="H33" s="7"/>
      <c r="I33" s="7"/>
      <c r="J33" s="7"/>
    </row>
    <row r="34" spans="1:256" ht="12.75">
      <c r="A34" s="3" t="s">
        <v>0</v>
      </c>
      <c r="B34" s="3" t="s">
        <v>1</v>
      </c>
      <c r="C34" s="6" t="s">
        <v>2</v>
      </c>
      <c r="D34" s="3" t="s">
        <v>3</v>
      </c>
      <c r="E34" s="3" t="s">
        <v>4</v>
      </c>
      <c r="F34" s="3" t="s">
        <v>5</v>
      </c>
      <c r="G34" s="6" t="s">
        <v>6</v>
      </c>
      <c r="H34" s="3" t="s">
        <v>7</v>
      </c>
      <c r="I34" s="3" t="s">
        <v>8</v>
      </c>
      <c r="J34" s="6" t="s">
        <v>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0" s="9" customFormat="1" ht="32.25" customHeight="1">
      <c r="A35" s="1">
        <v>1</v>
      </c>
      <c r="B35" s="1">
        <f aca="true" t="shared" si="2" ref="B35:B44">SUM(H35,I35,J35)</f>
        <v>830</v>
      </c>
      <c r="C35" s="2" t="s">
        <v>53</v>
      </c>
      <c r="D35" s="1" t="s">
        <v>12</v>
      </c>
      <c r="E35" s="1">
        <v>1991</v>
      </c>
      <c r="F35" s="1" t="s">
        <v>54</v>
      </c>
      <c r="G35" s="2" t="s">
        <v>22</v>
      </c>
      <c r="H35" s="1">
        <v>288</v>
      </c>
      <c r="I35" s="1">
        <v>295</v>
      </c>
      <c r="J35" s="2">
        <v>247</v>
      </c>
    </row>
    <row r="36" spans="1:256" ht="12.75">
      <c r="A36" s="1">
        <v>2</v>
      </c>
      <c r="B36" s="1">
        <f t="shared" si="2"/>
        <v>760</v>
      </c>
      <c r="C36" s="2" t="s">
        <v>55</v>
      </c>
      <c r="D36" s="1" t="s">
        <v>12</v>
      </c>
      <c r="E36" s="1">
        <v>1992</v>
      </c>
      <c r="F36" s="1" t="s">
        <v>54</v>
      </c>
      <c r="G36" s="2" t="s">
        <v>56</v>
      </c>
      <c r="H36" s="1">
        <v>255</v>
      </c>
      <c r="I36" s="1">
        <v>268</v>
      </c>
      <c r="J36" s="2">
        <v>237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0" s="9" customFormat="1" ht="27.75" customHeight="1">
      <c r="A37" s="1">
        <v>3</v>
      </c>
      <c r="B37" s="1">
        <f t="shared" si="2"/>
        <v>753</v>
      </c>
      <c r="C37" s="2" t="s">
        <v>57</v>
      </c>
      <c r="D37" s="1" t="s">
        <v>12</v>
      </c>
      <c r="E37" s="1">
        <v>1991</v>
      </c>
      <c r="F37" s="1" t="s">
        <v>54</v>
      </c>
      <c r="G37" s="2" t="s">
        <v>22</v>
      </c>
      <c r="H37" s="1">
        <v>278</v>
      </c>
      <c r="I37" s="1">
        <v>262</v>
      </c>
      <c r="J37" s="2">
        <v>213</v>
      </c>
    </row>
    <row r="38" spans="1:10" s="8" customFormat="1" ht="15.75">
      <c r="A38" s="3">
        <v>4</v>
      </c>
      <c r="B38" s="3">
        <f t="shared" si="2"/>
        <v>662</v>
      </c>
      <c r="C38" s="6" t="s">
        <v>58</v>
      </c>
      <c r="D38" s="3" t="s">
        <v>12</v>
      </c>
      <c r="E38" s="3">
        <v>1989</v>
      </c>
      <c r="F38" s="3" t="s">
        <v>54</v>
      </c>
      <c r="G38" s="6" t="s">
        <v>59</v>
      </c>
      <c r="H38" s="3">
        <v>204</v>
      </c>
      <c r="I38" s="3">
        <v>196</v>
      </c>
      <c r="J38" s="6">
        <v>262</v>
      </c>
    </row>
    <row r="39" spans="1:256" ht="12.75">
      <c r="A39" s="1">
        <v>5</v>
      </c>
      <c r="B39" s="1">
        <f t="shared" si="2"/>
        <v>655</v>
      </c>
      <c r="C39" s="2" t="s">
        <v>60</v>
      </c>
      <c r="D39" s="1" t="s">
        <v>12</v>
      </c>
      <c r="E39" s="1">
        <v>1985</v>
      </c>
      <c r="F39" s="1" t="s">
        <v>54</v>
      </c>
      <c r="G39" s="2" t="s">
        <v>32</v>
      </c>
      <c r="H39" s="1">
        <v>268</v>
      </c>
      <c r="I39" s="1">
        <v>222</v>
      </c>
      <c r="J39" s="2">
        <v>165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1">
        <v>6</v>
      </c>
      <c r="B40" s="1">
        <f t="shared" si="2"/>
        <v>654</v>
      </c>
      <c r="C40" s="2" t="s">
        <v>61</v>
      </c>
      <c r="D40" s="1" t="s">
        <v>12</v>
      </c>
      <c r="E40" s="1">
        <v>1984</v>
      </c>
      <c r="F40" s="1" t="s">
        <v>54</v>
      </c>
      <c r="G40" s="2" t="s">
        <v>42</v>
      </c>
      <c r="H40" s="1">
        <v>203</v>
      </c>
      <c r="I40" s="1">
        <v>245</v>
      </c>
      <c r="J40" s="2">
        <v>206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">
        <v>7</v>
      </c>
      <c r="B41" s="1">
        <f t="shared" si="2"/>
        <v>652</v>
      </c>
      <c r="C41" s="2" t="s">
        <v>62</v>
      </c>
      <c r="D41" s="1" t="s">
        <v>12</v>
      </c>
      <c r="E41" s="1">
        <v>1987</v>
      </c>
      <c r="F41" s="1" t="s">
        <v>54</v>
      </c>
      <c r="G41" s="2" t="s">
        <v>63</v>
      </c>
      <c r="H41" s="1">
        <v>231</v>
      </c>
      <c r="I41" s="1">
        <v>218</v>
      </c>
      <c r="J41" s="2">
        <v>203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1">
        <v>8</v>
      </c>
      <c r="B42" s="1">
        <f t="shared" si="2"/>
        <v>637</v>
      </c>
      <c r="C42" s="2" t="s">
        <v>64</v>
      </c>
      <c r="D42" s="1" t="s">
        <v>12</v>
      </c>
      <c r="E42" s="1">
        <v>1993</v>
      </c>
      <c r="F42" s="1" t="s">
        <v>54</v>
      </c>
      <c r="G42" s="2" t="s">
        <v>63</v>
      </c>
      <c r="H42" s="1">
        <v>212</v>
      </c>
      <c r="I42" s="1">
        <v>219</v>
      </c>
      <c r="J42" s="2">
        <v>206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">
        <v>9</v>
      </c>
      <c r="B43" s="1">
        <f t="shared" si="2"/>
        <v>615</v>
      </c>
      <c r="C43" s="2" t="s">
        <v>65</v>
      </c>
      <c r="D43" s="1" t="s">
        <v>12</v>
      </c>
      <c r="E43" s="1">
        <v>1995</v>
      </c>
      <c r="F43" s="1" t="s">
        <v>66</v>
      </c>
      <c r="G43" s="2" t="s">
        <v>20</v>
      </c>
      <c r="H43" s="1">
        <v>224</v>
      </c>
      <c r="I43" s="1">
        <v>197</v>
      </c>
      <c r="J43" s="2">
        <v>194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1">
        <v>10</v>
      </c>
      <c r="B44" s="1">
        <f t="shared" si="2"/>
        <v>565</v>
      </c>
      <c r="C44" s="2" t="s">
        <v>67</v>
      </c>
      <c r="D44" s="1" t="s">
        <v>12</v>
      </c>
      <c r="E44" s="1">
        <v>1984</v>
      </c>
      <c r="F44" s="1" t="s">
        <v>54</v>
      </c>
      <c r="G44" s="2" t="s">
        <v>16</v>
      </c>
      <c r="H44" s="1">
        <v>193</v>
      </c>
      <c r="I44" s="1">
        <v>203</v>
      </c>
      <c r="J44" s="2">
        <v>169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</sheetData>
  <sheetProtection selectLockedCells="1" selectUnlockedCells="1"/>
  <mergeCells count="3">
    <mergeCell ref="A2:J2"/>
    <mergeCell ref="A18:J18"/>
    <mergeCell ref="A33:J3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2009-04-16T09:32:48Z</dcterms:created>
  <dcterms:modified xsi:type="dcterms:W3CDTF">2023-11-11T11:14:12Z</dcterms:modified>
  <cp:category/>
  <cp:version/>
  <cp:contentType/>
  <cp:contentStatus/>
  <cp:revision>7</cp:revision>
</cp:coreProperties>
</file>