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CLASSIFICA FEMMINILE" sheetId="1" r:id="rId1"/>
  </sheets>
  <definedNames>
    <definedName name="_xlnm._FilterDatabase" localSheetId="0" hidden="1">'CLASSIFICA FEMMINILE'!$Q$4:$U$21</definedName>
    <definedName name="_xlnm__FilterDatabase_1">'CLASSIFICA FEMMINILE'!$Q$4:$U$21</definedName>
    <definedName name="Excel_BuiltIn__FilterDatabase" localSheetId="0">'CLASSIFICA FEMMINILE'!$Q$4:$U$21</definedName>
    <definedName name="_xlnm__FilterDatabase" localSheetId="0">'CLASSIFICA FEMMINILE'!$Q$4:$U$21</definedName>
  </definedNames>
  <calcPr fullCalcOnLoad="1"/>
</workbook>
</file>

<file path=xl/sharedStrings.xml><?xml version="1.0" encoding="utf-8"?>
<sst xmlns="http://schemas.openxmlformats.org/spreadsheetml/2006/main" count="150" uniqueCount="78">
  <si>
    <t>TOTALE PUNTEGGIO</t>
  </si>
  <si>
    <t>PUNTI GARA</t>
  </si>
  <si>
    <t>GARA</t>
  </si>
  <si>
    <t>classifica cct</t>
  </si>
  <si>
    <t>pettorale</t>
  </si>
  <si>
    <t>time cct</t>
  </si>
  <si>
    <t xml:space="preserve">PUNTI GARA </t>
  </si>
  <si>
    <t>gara</t>
  </si>
  <si>
    <t>classifica ukt</t>
  </si>
  <si>
    <t>time ukt</t>
  </si>
  <si>
    <t>classifica wtt</t>
  </si>
  <si>
    <t>time wtt</t>
  </si>
  <si>
    <t>ATLETA</t>
  </si>
  <si>
    <t>gender</t>
  </si>
  <si>
    <t>anno</t>
  </si>
  <si>
    <t>categoria</t>
  </si>
  <si>
    <t>società</t>
  </si>
  <si>
    <t>CENTO CROCI TRAIL ULTRAMARATHON</t>
  </si>
  <si>
    <t>ULTRAK TRAIL CORNIGLIO</t>
  </si>
  <si>
    <t>WINTER TARSOGNO TRAIL</t>
  </si>
  <si>
    <t>53KM</t>
  </si>
  <si>
    <t>06.56.52.0</t>
  </si>
  <si>
    <t>18K</t>
  </si>
  <si>
    <t>VECCHI CARLOTTA</t>
  </si>
  <si>
    <t>F</t>
  </si>
  <si>
    <t>30-40</t>
  </si>
  <si>
    <t>CIRCOLO MINERVA ASD</t>
  </si>
  <si>
    <t>11KM</t>
  </si>
  <si>
    <t>01.00.51.0</t>
  </si>
  <si>
    <t>10K</t>
  </si>
  <si>
    <t>MORLINI ISABELLA</t>
  </si>
  <si>
    <t>Over51</t>
  </si>
  <si>
    <t>ASD ATLETICA REGGIO</t>
  </si>
  <si>
    <t>07.48.19.0</t>
  </si>
  <si>
    <t>MUSIARI RAFFAELLA</t>
  </si>
  <si>
    <t>+KUOTA ASD</t>
  </si>
  <si>
    <t>07.28.06.0</t>
  </si>
  <si>
    <t>32K</t>
  </si>
  <si>
    <t>ISOLOTTI ORIANA</t>
  </si>
  <si>
    <t>41-50</t>
  </si>
  <si>
    <t>SPIRITO TARSOGNO ASD</t>
  </si>
  <si>
    <t>08.31.10.0</t>
  </si>
  <si>
    <t>70K</t>
  </si>
  <si>
    <t>ZULLO MIRELLA</t>
  </si>
  <si>
    <t>01.08.29.0</t>
  </si>
  <si>
    <t>ARCANGELI MONICA</t>
  </si>
  <si>
    <t>ASD PRO AVIS CASTELNUOVO MAGRA</t>
  </si>
  <si>
    <t>01.09.03.0</t>
  </si>
  <si>
    <t>LUSHA DALLENDYSHE KOCI</t>
  </si>
  <si>
    <t>20KM</t>
  </si>
  <si>
    <t>03.13.50.0</t>
  </si>
  <si>
    <t>SARDIN WILMA</t>
  </si>
  <si>
    <t>ATLETICA CASONE NOCETO ASD</t>
  </si>
  <si>
    <t>02.56.24.0</t>
  </si>
  <si>
    <t>ADORNI PAOLA</t>
  </si>
  <si>
    <t>01.13.53.0</t>
  </si>
  <si>
    <t>BALDINI NOVELLA</t>
  </si>
  <si>
    <t>ATLETICA MANARA</t>
  </si>
  <si>
    <t>01.15.34.0</t>
  </si>
  <si>
    <t>BONDI ILARIA</t>
  </si>
  <si>
    <t>VENGO LI' ASD</t>
  </si>
  <si>
    <t>01.20.57.0</t>
  </si>
  <si>
    <t>GHERMAN DANIELA MARIA</t>
  </si>
  <si>
    <t>A.S.D.C. IL CASTELLO</t>
  </si>
  <si>
    <t>01.29.24.0</t>
  </si>
  <si>
    <t>GANDOLFI FLAVIA</t>
  </si>
  <si>
    <t>01.22.13.0</t>
  </si>
  <si>
    <t>MARTINELLI ENRICA</t>
  </si>
  <si>
    <t>03.33.11.0</t>
  </si>
  <si>
    <t>FERRARI SABRINA</t>
  </si>
  <si>
    <t>01.20.21.0</t>
  </si>
  <si>
    <t>HARB YAMILE</t>
  </si>
  <si>
    <t>Under30</t>
  </si>
  <si>
    <t>RUNCARD</t>
  </si>
  <si>
    <t>01.43.14.0</t>
  </si>
  <si>
    <t>CELLA FEDERICA</t>
  </si>
  <si>
    <t>01.51.00.0</t>
  </si>
  <si>
    <t>MOTTI CHIARA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</si>
</sst>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hh:mm:ss"/>
  </numFmts>
  <fonts count="5">
    <font>
      <sz val="10"/>
      <name val="Arial"/>
      <family val="2"/>
    </font>
    <font>
      <b/>
      <sz val="10"/>
      <name val="Arial"/>
      <family val="2"/>
    </font>
    <font>
      <b/>
      <sz val="16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</fills>
  <borders count="1">
    <border>
      <left/>
      <right/>
      <top/>
      <bottom/>
      <diagonal/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</cellStyleXfs>
  <cellXfs count="23">
    <xf numFmtId="164" fontId="0" fillId="0" borderId="0" xfId="0" applyAlignment="1">
      <alignment/>
    </xf>
    <xf numFmtId="164" fontId="1" fillId="0" borderId="0" xfId="20" applyFont="1" applyAlignment="1">
      <alignment horizontal="center"/>
      <protection/>
    </xf>
    <xf numFmtId="164" fontId="0" fillId="0" borderId="0" xfId="20">
      <alignment/>
      <protection/>
    </xf>
    <xf numFmtId="164" fontId="1" fillId="0" borderId="0" xfId="20" applyFont="1">
      <alignment/>
      <protection/>
    </xf>
    <xf numFmtId="164" fontId="0" fillId="0" borderId="0" xfId="20" applyAlignment="1">
      <alignment horizontal="left"/>
      <protection/>
    </xf>
    <xf numFmtId="164" fontId="2" fillId="2" borderId="0" xfId="20" applyFont="1" applyFill="1" applyBorder="1" applyAlignment="1">
      <alignment horizontal="center"/>
      <protection/>
    </xf>
    <xf numFmtId="164" fontId="3" fillId="3" borderId="0" xfId="20" applyFont="1" applyFill="1" applyAlignment="1">
      <alignment horizontal="center"/>
      <protection/>
    </xf>
    <xf numFmtId="164" fontId="3" fillId="4" borderId="0" xfId="20" applyFont="1" applyFill="1" applyAlignment="1">
      <alignment horizontal="center"/>
      <protection/>
    </xf>
    <xf numFmtId="164" fontId="3" fillId="5" borderId="0" xfId="20" applyFont="1" applyFill="1" applyAlignment="1">
      <alignment horizontal="center"/>
      <protection/>
    </xf>
    <xf numFmtId="164" fontId="2" fillId="2" borderId="0" xfId="20" applyFont="1" applyFill="1" applyBorder="1">
      <alignment/>
      <protection/>
    </xf>
    <xf numFmtId="164" fontId="3" fillId="0" borderId="0" xfId="20" applyFont="1" applyAlignment="1">
      <alignment horizontal="center"/>
      <protection/>
    </xf>
    <xf numFmtId="164" fontId="3" fillId="0" borderId="0" xfId="20" applyFont="1" applyAlignment="1">
      <alignment horizontal="left"/>
      <protection/>
    </xf>
    <xf numFmtId="164" fontId="3" fillId="0" borderId="0" xfId="20" applyFont="1">
      <alignment/>
      <protection/>
    </xf>
    <xf numFmtId="164" fontId="2" fillId="3" borderId="0" xfId="20" applyFont="1" applyFill="1" applyBorder="1" applyAlignment="1">
      <alignment horizontal="center"/>
      <protection/>
    </xf>
    <xf numFmtId="164" fontId="2" fillId="4" borderId="0" xfId="20" applyFont="1" applyFill="1" applyBorder="1" applyAlignment="1">
      <alignment horizontal="center"/>
      <protection/>
    </xf>
    <xf numFmtId="164" fontId="2" fillId="5" borderId="0" xfId="20" applyFont="1" applyFill="1" applyBorder="1" applyAlignment="1">
      <alignment horizontal="center"/>
      <protection/>
    </xf>
    <xf numFmtId="164" fontId="0" fillId="0" borderId="0" xfId="20" applyBorder="1">
      <alignment/>
      <protection/>
    </xf>
    <xf numFmtId="164" fontId="4" fillId="0" borderId="0" xfId="20" applyFont="1" applyAlignment="1">
      <alignment horizontal="center"/>
      <protection/>
    </xf>
    <xf numFmtId="164" fontId="4" fillId="0" borderId="0" xfId="20" applyFont="1">
      <alignment/>
      <protection/>
    </xf>
    <xf numFmtId="165" fontId="4" fillId="0" borderId="0" xfId="20" applyNumberFormat="1" applyFont="1">
      <alignment/>
      <protection/>
    </xf>
    <xf numFmtId="164" fontId="4" fillId="0" borderId="0" xfId="20" applyNumberFormat="1" applyFont="1">
      <alignment/>
      <protection/>
    </xf>
    <xf numFmtId="164" fontId="4" fillId="0" borderId="0" xfId="20" applyFont="1" applyAlignment="1">
      <alignment horizontal="left"/>
      <protection/>
    </xf>
    <xf numFmtId="165" fontId="4" fillId="0" borderId="0" xfId="20" applyNumberFormat="1" applyFont="1" applyAlignment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2CEE0E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09E6F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A0F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png" /><Relationship Id="rId5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</xdr:row>
      <xdr:rowOff>219075</xdr:rowOff>
    </xdr:from>
    <xdr:to>
      <xdr:col>1</xdr:col>
      <xdr:colOff>114300</xdr:colOff>
      <xdr:row>2</xdr:row>
      <xdr:rowOff>2400300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200150"/>
          <a:ext cx="2009775" cy="2190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581025</xdr:colOff>
      <xdr:row>2</xdr:row>
      <xdr:rowOff>19050</xdr:rowOff>
    </xdr:from>
    <xdr:to>
      <xdr:col>5</xdr:col>
      <xdr:colOff>142875</xdr:colOff>
      <xdr:row>2</xdr:row>
      <xdr:rowOff>2514600</xdr:rowOff>
    </xdr:to>
    <xdr:pic>
      <xdr:nvPicPr>
        <xdr:cNvPr id="2" name="Immagin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5075" y="1000125"/>
          <a:ext cx="2686050" cy="2495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11</xdr:col>
      <xdr:colOff>438150</xdr:colOff>
      <xdr:row>2</xdr:row>
      <xdr:rowOff>47625</xdr:rowOff>
    </xdr:from>
    <xdr:to>
      <xdr:col>15</xdr:col>
      <xdr:colOff>542925</xdr:colOff>
      <xdr:row>2</xdr:row>
      <xdr:rowOff>2524125</xdr:rowOff>
    </xdr:to>
    <xdr:pic>
      <xdr:nvPicPr>
        <xdr:cNvPr id="3" name="Immagin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172700" y="1028700"/>
          <a:ext cx="3257550" cy="2476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16</xdr:col>
      <xdr:colOff>28575</xdr:colOff>
      <xdr:row>2</xdr:row>
      <xdr:rowOff>752475</xdr:rowOff>
    </xdr:from>
    <xdr:to>
      <xdr:col>17</xdr:col>
      <xdr:colOff>28575</xdr:colOff>
      <xdr:row>2</xdr:row>
      <xdr:rowOff>1771650</xdr:rowOff>
    </xdr:to>
    <xdr:pic>
      <xdr:nvPicPr>
        <xdr:cNvPr id="4" name="Immagin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973175" y="1733550"/>
          <a:ext cx="2076450" cy="1019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66675</xdr:colOff>
      <xdr:row>2</xdr:row>
      <xdr:rowOff>323850</xdr:rowOff>
    </xdr:from>
    <xdr:to>
      <xdr:col>11</xdr:col>
      <xdr:colOff>38100</xdr:colOff>
      <xdr:row>2</xdr:row>
      <xdr:rowOff>2200275</xdr:rowOff>
    </xdr:to>
    <xdr:pic>
      <xdr:nvPicPr>
        <xdr:cNvPr id="5" name="Immagin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895975" y="1304925"/>
          <a:ext cx="3876675" cy="1866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4"/>
  <sheetViews>
    <sheetView tabSelected="1" workbookViewId="0" topLeftCell="A1">
      <pane xSplit="1" ySplit="1" topLeftCell="E2" activePane="bottomRight" state="frozen"/>
      <selection pane="topLeft" activeCell="A1" sqref="A1"/>
      <selection pane="topRight" activeCell="E1" sqref="E1"/>
      <selection pane="bottomLeft" activeCell="A2" sqref="A2"/>
      <selection pane="bottomRight" activeCell="C27" sqref="C27"/>
    </sheetView>
  </sheetViews>
  <sheetFormatPr defaultColWidth="9.140625" defaultRowHeight="12.75"/>
  <cols>
    <col min="1" max="1" width="28.8515625" style="1" customWidth="1"/>
    <col min="2" max="11" width="11.7109375" style="2" customWidth="1"/>
    <col min="12" max="12" width="13.7109375" style="2" customWidth="1"/>
    <col min="13" max="13" width="11.7109375" style="2" customWidth="1"/>
    <col min="14" max="14" width="11.8515625" style="2" customWidth="1"/>
    <col min="15" max="15" width="10.00390625" style="2" customWidth="1"/>
    <col min="16" max="16" width="15.8515625" style="2" customWidth="1"/>
    <col min="17" max="17" width="31.140625" style="3" customWidth="1"/>
    <col min="18" max="20" width="11.7109375" style="2" customWidth="1"/>
    <col min="21" max="21" width="19.00390625" style="4" customWidth="1"/>
    <col min="22" max="16384" width="11.7109375" style="2" customWidth="1"/>
  </cols>
  <sheetData>
    <row r="1" spans="1:21" s="12" customFormat="1" ht="36" customHeight="1">
      <c r="A1" s="5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7" t="s">
        <v>6</v>
      </c>
      <c r="H1" s="7" t="s">
        <v>7</v>
      </c>
      <c r="I1" s="7" t="s">
        <v>8</v>
      </c>
      <c r="J1" s="7" t="s">
        <v>4</v>
      </c>
      <c r="K1" s="7" t="s">
        <v>9</v>
      </c>
      <c r="L1" s="8" t="s">
        <v>1</v>
      </c>
      <c r="M1" s="8" t="s">
        <v>7</v>
      </c>
      <c r="N1" s="8" t="s">
        <v>10</v>
      </c>
      <c r="O1" s="8" t="s">
        <v>4</v>
      </c>
      <c r="P1" s="8" t="s">
        <v>11</v>
      </c>
      <c r="Q1" s="9" t="s">
        <v>12</v>
      </c>
      <c r="R1" s="10" t="s">
        <v>13</v>
      </c>
      <c r="S1" s="10" t="s">
        <v>14</v>
      </c>
      <c r="T1" s="10" t="s">
        <v>15</v>
      </c>
      <c r="U1" s="11" t="s">
        <v>16</v>
      </c>
    </row>
    <row r="2" spans="1:21" s="12" customFormat="1" ht="41.25" customHeight="1">
      <c r="A2" s="5"/>
      <c r="B2" s="13" t="s">
        <v>17</v>
      </c>
      <c r="C2" s="13"/>
      <c r="D2" s="13"/>
      <c r="E2" s="13"/>
      <c r="F2" s="13"/>
      <c r="G2" s="14" t="s">
        <v>18</v>
      </c>
      <c r="H2" s="14"/>
      <c r="I2" s="14"/>
      <c r="J2" s="14"/>
      <c r="K2" s="14"/>
      <c r="L2" s="15" t="s">
        <v>19</v>
      </c>
      <c r="M2" s="15"/>
      <c r="N2" s="15"/>
      <c r="O2" s="15"/>
      <c r="P2" s="15"/>
      <c r="Q2" s="9"/>
      <c r="R2" s="10"/>
      <c r="S2" s="10"/>
      <c r="T2" s="10"/>
      <c r="U2" s="11"/>
    </row>
    <row r="3" spans="1:25" s="12" customFormat="1" ht="199.5" customHeight="1">
      <c r="A3" s="1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3"/>
      <c r="R3" s="2"/>
      <c r="S3" s="2"/>
      <c r="T3" s="2"/>
      <c r="U3" s="4"/>
      <c r="V3" s="2"/>
      <c r="W3" s="2"/>
      <c r="X3" s="2"/>
      <c r="Y3" s="2"/>
    </row>
    <row r="4" spans="1:21" ht="12.75">
      <c r="A4" s="1">
        <f aca="true" t="shared" si="0" ref="A4:A21">SUM(B4+G4+L4)</f>
        <v>818</v>
      </c>
      <c r="B4" s="17">
        <v>303</v>
      </c>
      <c r="C4" s="17" t="s">
        <v>20</v>
      </c>
      <c r="D4" s="17">
        <v>11</v>
      </c>
      <c r="E4" s="17">
        <v>136</v>
      </c>
      <c r="F4" s="18" t="s">
        <v>21</v>
      </c>
      <c r="G4" s="17">
        <v>268</v>
      </c>
      <c r="H4" s="17" t="s">
        <v>22</v>
      </c>
      <c r="I4" s="17">
        <v>1</v>
      </c>
      <c r="J4" s="17">
        <v>618</v>
      </c>
      <c r="K4" s="19">
        <v>0.0953472222222222</v>
      </c>
      <c r="L4" s="20">
        <v>247</v>
      </c>
      <c r="M4" s="17"/>
      <c r="N4" s="17"/>
      <c r="O4" s="17"/>
      <c r="P4" s="17"/>
      <c r="Q4" s="10" t="s">
        <v>23</v>
      </c>
      <c r="R4" s="17" t="s">
        <v>24</v>
      </c>
      <c r="S4" s="17">
        <v>1992</v>
      </c>
      <c r="T4" s="17" t="s">
        <v>25</v>
      </c>
      <c r="U4" s="21" t="s">
        <v>26</v>
      </c>
    </row>
    <row r="5" spans="1:21" ht="12.75">
      <c r="A5" s="1">
        <f t="shared" si="0"/>
        <v>826</v>
      </c>
      <c r="B5" s="17">
        <v>304</v>
      </c>
      <c r="C5" s="17" t="s">
        <v>27</v>
      </c>
      <c r="D5" s="17">
        <v>1</v>
      </c>
      <c r="E5" s="17">
        <v>680</v>
      </c>
      <c r="F5" s="18" t="s">
        <v>28</v>
      </c>
      <c r="G5" s="17">
        <v>260</v>
      </c>
      <c r="H5" s="17" t="s">
        <v>29</v>
      </c>
      <c r="I5" s="17">
        <v>1</v>
      </c>
      <c r="J5" s="17">
        <v>825</v>
      </c>
      <c r="K5" s="19">
        <v>0.034212962962963</v>
      </c>
      <c r="L5" s="20">
        <v>262</v>
      </c>
      <c r="M5" s="17"/>
      <c r="N5" s="17"/>
      <c r="O5" s="17"/>
      <c r="P5" s="17"/>
      <c r="Q5" s="10" t="s">
        <v>30</v>
      </c>
      <c r="R5" s="17" t="s">
        <v>24</v>
      </c>
      <c r="S5" s="17">
        <v>1971</v>
      </c>
      <c r="T5" s="17" t="s">
        <v>31</v>
      </c>
      <c r="U5" s="21" t="s">
        <v>32</v>
      </c>
    </row>
    <row r="6" spans="1:21" ht="12.75">
      <c r="A6" s="1">
        <f t="shared" si="0"/>
        <v>769</v>
      </c>
      <c r="B6" s="17">
        <v>305</v>
      </c>
      <c r="C6" s="17" t="s">
        <v>20</v>
      </c>
      <c r="D6" s="17">
        <v>27</v>
      </c>
      <c r="E6" s="17">
        <v>114</v>
      </c>
      <c r="F6" s="18" t="s">
        <v>33</v>
      </c>
      <c r="G6" s="17">
        <v>253</v>
      </c>
      <c r="H6" s="17" t="s">
        <v>22</v>
      </c>
      <c r="I6" s="17">
        <v>2</v>
      </c>
      <c r="J6" s="17">
        <v>662</v>
      </c>
      <c r="K6" s="19">
        <v>0.11024305555555601</v>
      </c>
      <c r="L6" s="20">
        <v>211</v>
      </c>
      <c r="M6" s="17"/>
      <c r="N6" s="17"/>
      <c r="O6" s="17"/>
      <c r="P6" s="17"/>
      <c r="Q6" s="10" t="s">
        <v>34</v>
      </c>
      <c r="R6" s="17" t="s">
        <v>24</v>
      </c>
      <c r="S6" s="17">
        <v>1970</v>
      </c>
      <c r="T6" s="17" t="s">
        <v>31</v>
      </c>
      <c r="U6" s="21" t="s">
        <v>35</v>
      </c>
    </row>
    <row r="7" spans="1:21" ht="12.75">
      <c r="A7" s="1">
        <f t="shared" si="0"/>
        <v>742</v>
      </c>
      <c r="B7" s="17">
        <v>306</v>
      </c>
      <c r="C7" s="17" t="s">
        <v>20</v>
      </c>
      <c r="D7" s="17">
        <v>19</v>
      </c>
      <c r="E7" s="17">
        <v>106</v>
      </c>
      <c r="F7" s="18" t="s">
        <v>36</v>
      </c>
      <c r="G7" s="17">
        <v>226</v>
      </c>
      <c r="H7" s="17" t="s">
        <v>37</v>
      </c>
      <c r="I7" s="17">
        <v>320</v>
      </c>
      <c r="J7" s="17">
        <v>320</v>
      </c>
      <c r="K7" s="19">
        <v>0.230231481481481</v>
      </c>
      <c r="L7" s="20">
        <v>210</v>
      </c>
      <c r="M7" s="17"/>
      <c r="N7" s="17"/>
      <c r="O7" s="17"/>
      <c r="P7" s="17"/>
      <c r="Q7" s="10" t="s">
        <v>38</v>
      </c>
      <c r="R7" s="17" t="s">
        <v>24</v>
      </c>
      <c r="S7" s="17">
        <v>1982</v>
      </c>
      <c r="T7" s="17" t="s">
        <v>39</v>
      </c>
      <c r="U7" s="21" t="s">
        <v>40</v>
      </c>
    </row>
    <row r="8" spans="1:21" ht="12.75">
      <c r="A8" s="1">
        <f t="shared" si="0"/>
        <v>766</v>
      </c>
      <c r="B8" s="17">
        <v>307</v>
      </c>
      <c r="C8" s="17" t="s">
        <v>20</v>
      </c>
      <c r="D8" s="17">
        <v>31</v>
      </c>
      <c r="E8" s="17">
        <v>89</v>
      </c>
      <c r="F8" s="18" t="s">
        <v>41</v>
      </c>
      <c r="G8" s="17">
        <v>255</v>
      </c>
      <c r="H8" s="17" t="s">
        <v>42</v>
      </c>
      <c r="I8" s="17">
        <v>16</v>
      </c>
      <c r="J8" s="17">
        <v>36</v>
      </c>
      <c r="K8" s="19">
        <v>0.689560185185185</v>
      </c>
      <c r="L8" s="20">
        <v>204</v>
      </c>
      <c r="M8" s="17"/>
      <c r="N8" s="17"/>
      <c r="O8" s="17"/>
      <c r="P8" s="17"/>
      <c r="Q8" s="10" t="s">
        <v>43</v>
      </c>
      <c r="R8" s="17" t="s">
        <v>24</v>
      </c>
      <c r="S8" s="17">
        <v>1971</v>
      </c>
      <c r="T8" s="17" t="s">
        <v>31</v>
      </c>
      <c r="U8" s="21" t="s">
        <v>40</v>
      </c>
    </row>
    <row r="9" spans="1:21" ht="12.75">
      <c r="A9" s="1">
        <f t="shared" si="0"/>
        <v>760</v>
      </c>
      <c r="B9" s="17">
        <v>308</v>
      </c>
      <c r="C9" s="17" t="s">
        <v>27</v>
      </c>
      <c r="D9" s="17">
        <v>3</v>
      </c>
      <c r="E9" s="17">
        <v>701</v>
      </c>
      <c r="F9" s="18" t="s">
        <v>44</v>
      </c>
      <c r="G9" s="17">
        <v>215</v>
      </c>
      <c r="H9" s="17" t="s">
        <v>29</v>
      </c>
      <c r="I9" s="17">
        <v>5</v>
      </c>
      <c r="J9" s="17">
        <v>842</v>
      </c>
      <c r="K9" s="19">
        <v>0.04108796296296301</v>
      </c>
      <c r="L9" s="20">
        <v>237</v>
      </c>
      <c r="M9" s="17"/>
      <c r="N9" s="17"/>
      <c r="O9" s="17"/>
      <c r="P9" s="17"/>
      <c r="Q9" s="10" t="s">
        <v>45</v>
      </c>
      <c r="R9" s="17" t="s">
        <v>24</v>
      </c>
      <c r="S9" s="17">
        <v>1973</v>
      </c>
      <c r="T9" s="17" t="s">
        <v>39</v>
      </c>
      <c r="U9" s="21" t="s">
        <v>46</v>
      </c>
    </row>
    <row r="10" spans="1:21" ht="12.75">
      <c r="A10" s="1">
        <f t="shared" si="0"/>
        <v>761</v>
      </c>
      <c r="B10" s="17">
        <v>309</v>
      </c>
      <c r="C10" s="17" t="s">
        <v>27</v>
      </c>
      <c r="D10" s="17">
        <v>4</v>
      </c>
      <c r="E10" s="17">
        <v>666</v>
      </c>
      <c r="F10" s="18" t="s">
        <v>47</v>
      </c>
      <c r="G10" s="17">
        <v>225</v>
      </c>
      <c r="H10" s="17" t="s">
        <v>29</v>
      </c>
      <c r="I10" s="17">
        <v>4</v>
      </c>
      <c r="J10" s="17">
        <v>835</v>
      </c>
      <c r="K10" s="19">
        <v>0.0396527777777778</v>
      </c>
      <c r="L10" s="20">
        <v>227</v>
      </c>
      <c r="M10" s="17"/>
      <c r="N10" s="17"/>
      <c r="O10" s="17"/>
      <c r="P10" s="17"/>
      <c r="Q10" s="10" t="s">
        <v>48</v>
      </c>
      <c r="R10" s="17" t="s">
        <v>24</v>
      </c>
      <c r="S10" s="17">
        <v>1976</v>
      </c>
      <c r="T10" s="17" t="s">
        <v>39</v>
      </c>
      <c r="U10" s="21" t="s">
        <v>35</v>
      </c>
    </row>
    <row r="11" spans="1:21" ht="12.75">
      <c r="A11" s="1">
        <f t="shared" si="0"/>
        <v>732</v>
      </c>
      <c r="B11" s="17">
        <v>310</v>
      </c>
      <c r="C11" s="17" t="s">
        <v>49</v>
      </c>
      <c r="D11" s="17">
        <v>54</v>
      </c>
      <c r="E11" s="17">
        <v>546</v>
      </c>
      <c r="F11" s="18" t="s">
        <v>50</v>
      </c>
      <c r="G11" s="17">
        <v>217</v>
      </c>
      <c r="H11" s="17" t="s">
        <v>37</v>
      </c>
      <c r="I11" s="17">
        <v>412</v>
      </c>
      <c r="J11" s="17">
        <v>412</v>
      </c>
      <c r="K11" s="19">
        <v>0.257222222222222</v>
      </c>
      <c r="L11" s="20">
        <v>205</v>
      </c>
      <c r="M11" s="17"/>
      <c r="N11" s="17"/>
      <c r="O11" s="17"/>
      <c r="P11" s="17"/>
      <c r="Q11" s="10" t="s">
        <v>51</v>
      </c>
      <c r="R11" s="17" t="s">
        <v>24</v>
      </c>
      <c r="S11" s="17">
        <v>1962</v>
      </c>
      <c r="T11" s="17" t="s">
        <v>31</v>
      </c>
      <c r="U11" s="21" t="s">
        <v>52</v>
      </c>
    </row>
    <row r="12" spans="1:21" ht="12.75">
      <c r="A12" s="1">
        <f t="shared" si="0"/>
        <v>726</v>
      </c>
      <c r="B12" s="17">
        <v>311</v>
      </c>
      <c r="C12" s="17" t="s">
        <v>49</v>
      </c>
      <c r="D12" s="17">
        <v>45</v>
      </c>
      <c r="E12" s="17">
        <v>502</v>
      </c>
      <c r="F12" s="18" t="s">
        <v>53</v>
      </c>
      <c r="G12" s="17">
        <v>213</v>
      </c>
      <c r="H12" s="17" t="s">
        <v>22</v>
      </c>
      <c r="I12" s="17">
        <v>6</v>
      </c>
      <c r="J12" s="17">
        <v>672</v>
      </c>
      <c r="K12" s="19">
        <v>0.11452546296296301</v>
      </c>
      <c r="L12" s="20">
        <v>202</v>
      </c>
      <c r="M12" s="17"/>
      <c r="N12" s="17"/>
      <c r="O12" s="17"/>
      <c r="P12" s="17"/>
      <c r="Q12" s="10" t="s">
        <v>54</v>
      </c>
      <c r="R12" s="17" t="s">
        <v>24</v>
      </c>
      <c r="S12" s="17">
        <v>1973</v>
      </c>
      <c r="T12" s="17" t="s">
        <v>39</v>
      </c>
      <c r="U12" s="21" t="s">
        <v>35</v>
      </c>
    </row>
    <row r="13" spans="1:21" ht="12.75">
      <c r="A13" s="1">
        <f t="shared" si="0"/>
        <v>734</v>
      </c>
      <c r="B13" s="17">
        <v>312</v>
      </c>
      <c r="C13" s="17" t="s">
        <v>27</v>
      </c>
      <c r="D13" s="17">
        <v>7</v>
      </c>
      <c r="E13" s="17">
        <v>709</v>
      </c>
      <c r="F13" s="18" t="s">
        <v>55</v>
      </c>
      <c r="G13" s="17">
        <v>205</v>
      </c>
      <c r="H13" s="17" t="s">
        <v>29</v>
      </c>
      <c r="I13" s="17">
        <v>6</v>
      </c>
      <c r="J13" s="17">
        <v>804</v>
      </c>
      <c r="K13" s="19">
        <v>0.0425231481481482</v>
      </c>
      <c r="L13" s="20">
        <v>217</v>
      </c>
      <c r="M13" s="17"/>
      <c r="N13" s="17"/>
      <c r="O13" s="17"/>
      <c r="P13" s="17"/>
      <c r="Q13" s="10" t="s">
        <v>56</v>
      </c>
      <c r="R13" s="17" t="s">
        <v>24</v>
      </c>
      <c r="S13" s="17">
        <v>1975</v>
      </c>
      <c r="T13" s="17" t="s">
        <v>39</v>
      </c>
      <c r="U13" s="21" t="s">
        <v>57</v>
      </c>
    </row>
    <row r="14" spans="1:21" ht="12.75">
      <c r="A14" s="1">
        <f t="shared" si="0"/>
        <v>734</v>
      </c>
      <c r="B14" s="17">
        <v>313</v>
      </c>
      <c r="C14" s="17" t="s">
        <v>27</v>
      </c>
      <c r="D14" s="17">
        <v>8</v>
      </c>
      <c r="E14" s="17">
        <v>713</v>
      </c>
      <c r="F14" s="18" t="s">
        <v>58</v>
      </c>
      <c r="G14" s="17">
        <v>215</v>
      </c>
      <c r="H14" s="17" t="s">
        <v>37</v>
      </c>
      <c r="I14" s="17">
        <v>426</v>
      </c>
      <c r="J14" s="17">
        <v>426</v>
      </c>
      <c r="K14" s="19">
        <v>0.266041666666667</v>
      </c>
      <c r="L14" s="20">
        <v>206</v>
      </c>
      <c r="M14" s="17"/>
      <c r="N14" s="17"/>
      <c r="O14" s="17"/>
      <c r="P14" s="17"/>
      <c r="Q14" s="10" t="s">
        <v>59</v>
      </c>
      <c r="R14" s="17" t="s">
        <v>24</v>
      </c>
      <c r="S14" s="17">
        <v>1976</v>
      </c>
      <c r="T14" s="17" t="s">
        <v>39</v>
      </c>
      <c r="U14" s="21" t="s">
        <v>60</v>
      </c>
    </row>
    <row r="15" spans="1:21" ht="12.75">
      <c r="A15" s="1">
        <f t="shared" si="0"/>
        <v>731</v>
      </c>
      <c r="B15" s="17">
        <v>314</v>
      </c>
      <c r="C15" s="17" t="s">
        <v>27</v>
      </c>
      <c r="D15" s="17">
        <v>12</v>
      </c>
      <c r="E15" s="17">
        <v>693</v>
      </c>
      <c r="F15" s="18" t="s">
        <v>61</v>
      </c>
      <c r="G15" s="17">
        <v>211</v>
      </c>
      <c r="H15" s="17" t="s">
        <v>22</v>
      </c>
      <c r="I15" s="17">
        <v>8</v>
      </c>
      <c r="J15" s="17">
        <v>604</v>
      </c>
      <c r="K15" s="19">
        <v>0.124803240740741</v>
      </c>
      <c r="L15" s="20">
        <v>206</v>
      </c>
      <c r="M15" s="17"/>
      <c r="N15" s="17"/>
      <c r="O15" s="17"/>
      <c r="P15" s="17"/>
      <c r="Q15" s="10" t="s">
        <v>62</v>
      </c>
      <c r="R15" s="17" t="s">
        <v>24</v>
      </c>
      <c r="S15" s="17">
        <v>1975</v>
      </c>
      <c r="T15" s="17" t="s">
        <v>39</v>
      </c>
      <c r="U15" s="21" t="s">
        <v>63</v>
      </c>
    </row>
    <row r="16" spans="1:21" ht="12.75">
      <c r="A16" s="1">
        <f t="shared" si="0"/>
        <v>731</v>
      </c>
      <c r="B16" s="17">
        <v>315</v>
      </c>
      <c r="C16" s="17" t="s">
        <v>27</v>
      </c>
      <c r="D16" s="17">
        <v>15</v>
      </c>
      <c r="E16" s="17">
        <v>678</v>
      </c>
      <c r="F16" s="18" t="s">
        <v>64</v>
      </c>
      <c r="G16" s="17">
        <v>208</v>
      </c>
      <c r="H16" s="17" t="s">
        <v>22</v>
      </c>
      <c r="I16" s="17">
        <v>11</v>
      </c>
      <c r="J16" s="17">
        <v>669</v>
      </c>
      <c r="K16" s="19">
        <v>0.13393518518518502</v>
      </c>
      <c r="L16" s="20">
        <v>208</v>
      </c>
      <c r="M16" s="17"/>
      <c r="N16" s="17"/>
      <c r="O16" s="17"/>
      <c r="P16" s="17"/>
      <c r="Q16" s="10" t="s">
        <v>65</v>
      </c>
      <c r="R16" s="17" t="s">
        <v>24</v>
      </c>
      <c r="S16" s="17">
        <v>1971</v>
      </c>
      <c r="T16" s="17" t="s">
        <v>31</v>
      </c>
      <c r="U16" s="21" t="s">
        <v>35</v>
      </c>
    </row>
    <row r="17" spans="1:21" ht="12.75">
      <c r="A17" s="1">
        <f t="shared" si="0"/>
        <v>723</v>
      </c>
      <c r="B17" s="17">
        <v>316</v>
      </c>
      <c r="C17" s="17" t="s">
        <v>27</v>
      </c>
      <c r="D17" s="17">
        <v>13</v>
      </c>
      <c r="E17" s="17">
        <v>671</v>
      </c>
      <c r="F17" s="18" t="s">
        <v>66</v>
      </c>
      <c r="G17" s="17">
        <v>204</v>
      </c>
      <c r="H17" s="17" t="s">
        <v>29</v>
      </c>
      <c r="I17" s="17">
        <v>7</v>
      </c>
      <c r="J17" s="17">
        <v>838</v>
      </c>
      <c r="K17" s="19">
        <v>0.0456481481481482</v>
      </c>
      <c r="L17" s="20">
        <v>203</v>
      </c>
      <c r="M17" s="17"/>
      <c r="N17" s="17"/>
      <c r="O17" s="17"/>
      <c r="P17" s="17"/>
      <c r="Q17" s="10" t="s">
        <v>67</v>
      </c>
      <c r="R17" s="17" t="s">
        <v>24</v>
      </c>
      <c r="S17" s="17">
        <v>1967</v>
      </c>
      <c r="T17" s="17" t="s">
        <v>31</v>
      </c>
      <c r="U17" s="21" t="s">
        <v>35</v>
      </c>
    </row>
    <row r="18" spans="1:21" ht="12.75">
      <c r="A18" s="1">
        <f t="shared" si="0"/>
        <v>715</v>
      </c>
      <c r="B18" s="17">
        <v>317</v>
      </c>
      <c r="C18" s="17" t="s">
        <v>49</v>
      </c>
      <c r="D18" s="17">
        <v>67</v>
      </c>
      <c r="E18" s="17">
        <v>500</v>
      </c>
      <c r="F18" s="18" t="s">
        <v>68</v>
      </c>
      <c r="G18" s="17">
        <v>206</v>
      </c>
      <c r="H18" s="17" t="s">
        <v>22</v>
      </c>
      <c r="I18" s="17">
        <v>13</v>
      </c>
      <c r="J18" s="17">
        <v>605</v>
      </c>
      <c r="K18" s="19">
        <v>0.140162037037037</v>
      </c>
      <c r="L18" s="20">
        <v>192</v>
      </c>
      <c r="M18" s="17"/>
      <c r="N18" s="17"/>
      <c r="O18" s="17"/>
      <c r="P18" s="17"/>
      <c r="Q18" s="10" t="s">
        <v>69</v>
      </c>
      <c r="R18" s="17" t="s">
        <v>24</v>
      </c>
      <c r="S18" s="17">
        <v>1977</v>
      </c>
      <c r="T18" s="17" t="s">
        <v>39</v>
      </c>
      <c r="U18" s="21" t="s">
        <v>40</v>
      </c>
    </row>
    <row r="19" spans="1:21" ht="12.75">
      <c r="A19" s="1">
        <f t="shared" si="0"/>
        <v>719</v>
      </c>
      <c r="B19" s="17">
        <v>318</v>
      </c>
      <c r="C19" s="17" t="s">
        <v>27</v>
      </c>
      <c r="D19" s="17">
        <v>11</v>
      </c>
      <c r="E19" s="17">
        <v>694</v>
      </c>
      <c r="F19" s="18" t="s">
        <v>70</v>
      </c>
      <c r="G19" s="17">
        <v>203</v>
      </c>
      <c r="H19" s="17" t="s">
        <v>29</v>
      </c>
      <c r="I19" s="17">
        <v>8</v>
      </c>
      <c r="J19" s="17">
        <v>822</v>
      </c>
      <c r="K19" s="19">
        <v>0.0488425925925926</v>
      </c>
      <c r="L19" s="20">
        <v>198</v>
      </c>
      <c r="M19" s="17"/>
      <c r="N19" s="17"/>
      <c r="O19" s="17"/>
      <c r="P19" s="17"/>
      <c r="Q19" s="10" t="s">
        <v>71</v>
      </c>
      <c r="R19" s="17" t="s">
        <v>24</v>
      </c>
      <c r="S19" s="17">
        <v>1994</v>
      </c>
      <c r="T19" s="17" t="s">
        <v>72</v>
      </c>
      <c r="U19" s="21" t="s">
        <v>73</v>
      </c>
    </row>
    <row r="20" spans="1:21" ht="12.75">
      <c r="A20" s="1">
        <f t="shared" si="0"/>
        <v>693</v>
      </c>
      <c r="B20" s="17">
        <v>319</v>
      </c>
      <c r="C20" s="17" t="s">
        <v>27</v>
      </c>
      <c r="D20" s="17">
        <v>24</v>
      </c>
      <c r="E20" s="17">
        <v>667</v>
      </c>
      <c r="F20" s="18" t="s">
        <v>74</v>
      </c>
      <c r="G20" s="17">
        <v>190</v>
      </c>
      <c r="H20" s="17" t="s">
        <v>29</v>
      </c>
      <c r="I20" s="17">
        <v>21</v>
      </c>
      <c r="J20" s="17">
        <v>814</v>
      </c>
      <c r="K20" s="19">
        <v>0.061701388888888896</v>
      </c>
      <c r="L20" s="20">
        <v>184</v>
      </c>
      <c r="M20" s="17"/>
      <c r="N20" s="17"/>
      <c r="O20" s="17"/>
      <c r="P20" s="17"/>
      <c r="Q20" s="10" t="s">
        <v>75</v>
      </c>
      <c r="R20" s="17" t="s">
        <v>24</v>
      </c>
      <c r="S20" s="17">
        <v>1976</v>
      </c>
      <c r="T20" s="17" t="s">
        <v>39</v>
      </c>
      <c r="U20" s="21" t="s">
        <v>40</v>
      </c>
    </row>
    <row r="21" spans="1:21" ht="12.75">
      <c r="A21" s="1">
        <f t="shared" si="0"/>
        <v>688</v>
      </c>
      <c r="B21" s="17">
        <v>320</v>
      </c>
      <c r="C21" s="17" t="s">
        <v>27</v>
      </c>
      <c r="D21" s="17">
        <v>26</v>
      </c>
      <c r="E21" s="17">
        <v>651</v>
      </c>
      <c r="F21" s="18" t="s">
        <v>76</v>
      </c>
      <c r="G21" s="17">
        <v>187</v>
      </c>
      <c r="H21" s="17" t="s">
        <v>29</v>
      </c>
      <c r="I21" s="17">
        <v>24</v>
      </c>
      <c r="J21" s="17">
        <v>808</v>
      </c>
      <c r="K21" s="19">
        <v>0.0671875</v>
      </c>
      <c r="L21" s="20">
        <v>181</v>
      </c>
      <c r="M21" s="17"/>
      <c r="N21" s="17"/>
      <c r="O21" s="17"/>
      <c r="P21" s="17"/>
      <c r="Q21" s="10" t="s">
        <v>77</v>
      </c>
      <c r="R21" s="17" t="s">
        <v>24</v>
      </c>
      <c r="S21" s="17">
        <v>1979</v>
      </c>
      <c r="T21" s="17" t="s">
        <v>39</v>
      </c>
      <c r="U21" s="21" t="s">
        <v>40</v>
      </c>
    </row>
    <row r="22" spans="1:21" s="18" customFormat="1" ht="12.75">
      <c r="A22" s="10"/>
      <c r="B22" s="17"/>
      <c r="C22" s="17"/>
      <c r="D22" s="17"/>
      <c r="E22" s="17"/>
      <c r="F22" s="17"/>
      <c r="G22" s="17"/>
      <c r="H22" s="17"/>
      <c r="I22" s="17"/>
      <c r="J22" s="17"/>
      <c r="K22" s="22"/>
      <c r="L22" s="22"/>
      <c r="M22" s="22"/>
      <c r="N22" s="22"/>
      <c r="O22" s="22"/>
      <c r="P22" s="22"/>
      <c r="Q22" s="12"/>
      <c r="R22" s="17"/>
      <c r="S22" s="17"/>
      <c r="T22" s="17"/>
      <c r="U22" s="21"/>
    </row>
    <row r="23" spans="1:21" s="18" customFormat="1" ht="12.75">
      <c r="A23" s="10"/>
      <c r="B23" s="17"/>
      <c r="C23" s="17"/>
      <c r="D23" s="17"/>
      <c r="E23" s="17"/>
      <c r="F23" s="17"/>
      <c r="G23" s="17"/>
      <c r="H23" s="17"/>
      <c r="I23" s="17"/>
      <c r="J23" s="17"/>
      <c r="K23" s="22"/>
      <c r="L23" s="22"/>
      <c r="M23" s="22"/>
      <c r="N23" s="22"/>
      <c r="O23" s="22"/>
      <c r="P23" s="22"/>
      <c r="Q23" s="12"/>
      <c r="R23" s="17"/>
      <c r="S23" s="17"/>
      <c r="T23" s="17"/>
      <c r="U23" s="21"/>
    </row>
    <row r="24" spans="1:21" s="18" customFormat="1" ht="12.75">
      <c r="A24" s="10"/>
      <c r="B24" s="17"/>
      <c r="C24" s="17"/>
      <c r="D24" s="17"/>
      <c r="E24" s="17"/>
      <c r="F24" s="17"/>
      <c r="G24" s="17"/>
      <c r="H24" s="17"/>
      <c r="I24" s="17"/>
      <c r="J24" s="17"/>
      <c r="K24" s="22"/>
      <c r="L24" s="22"/>
      <c r="M24" s="22"/>
      <c r="N24" s="22"/>
      <c r="O24" s="22"/>
      <c r="P24" s="22"/>
      <c r="Q24" s="12"/>
      <c r="R24" s="17"/>
      <c r="S24" s="17"/>
      <c r="T24" s="17"/>
      <c r="U24" s="21"/>
    </row>
    <row r="25" spans="1:21" s="18" customFormat="1" ht="12.75">
      <c r="A25" s="10"/>
      <c r="B25" s="17"/>
      <c r="C25" s="17"/>
      <c r="D25" s="17"/>
      <c r="E25" s="17"/>
      <c r="F25" s="17"/>
      <c r="G25" s="17"/>
      <c r="H25" s="17"/>
      <c r="I25" s="17"/>
      <c r="J25" s="17"/>
      <c r="K25" s="22"/>
      <c r="L25" s="22"/>
      <c r="M25" s="22"/>
      <c r="N25" s="22"/>
      <c r="O25" s="22"/>
      <c r="P25" s="22"/>
      <c r="Q25" s="12"/>
      <c r="R25" s="17"/>
      <c r="S25" s="17"/>
      <c r="T25" s="17"/>
      <c r="U25" s="21"/>
    </row>
    <row r="26" spans="1:21" s="18" customFormat="1" ht="12.75">
      <c r="A26" s="10"/>
      <c r="B26" s="17"/>
      <c r="C26" s="17"/>
      <c r="D26" s="17"/>
      <c r="E26" s="17"/>
      <c r="F26" s="17"/>
      <c r="G26" s="17"/>
      <c r="H26" s="17"/>
      <c r="I26" s="17"/>
      <c r="J26" s="17"/>
      <c r="K26" s="22"/>
      <c r="L26" s="22"/>
      <c r="M26" s="22"/>
      <c r="N26" s="22"/>
      <c r="O26" s="22"/>
      <c r="P26" s="22"/>
      <c r="Q26" s="12"/>
      <c r="R26" s="17"/>
      <c r="S26" s="17"/>
      <c r="T26" s="17"/>
      <c r="U26" s="21"/>
    </row>
    <row r="27" spans="1:21" s="18" customFormat="1" ht="12.75">
      <c r="A27" s="10"/>
      <c r="B27" s="17"/>
      <c r="C27" s="17"/>
      <c r="D27" s="17"/>
      <c r="E27" s="17"/>
      <c r="F27" s="17"/>
      <c r="G27" s="17"/>
      <c r="H27" s="17"/>
      <c r="I27" s="17"/>
      <c r="J27" s="17"/>
      <c r="K27" s="22"/>
      <c r="L27" s="22"/>
      <c r="M27" s="22"/>
      <c r="N27" s="22"/>
      <c r="O27" s="22"/>
      <c r="P27" s="22"/>
      <c r="Q27" s="12"/>
      <c r="R27" s="17"/>
      <c r="S27" s="17"/>
      <c r="T27" s="17"/>
      <c r="U27" s="21"/>
    </row>
    <row r="28" spans="1:21" s="18" customFormat="1" ht="12.75">
      <c r="A28" s="10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2"/>
      <c r="R28" s="17"/>
      <c r="S28" s="17"/>
      <c r="T28" s="17"/>
      <c r="U28" s="21"/>
    </row>
    <row r="29" spans="1:21" s="18" customFormat="1" ht="12.75">
      <c r="A29" s="10"/>
      <c r="B29" s="17"/>
      <c r="C29" s="17"/>
      <c r="D29" s="17"/>
      <c r="E29" s="17"/>
      <c r="F29" s="17"/>
      <c r="G29" s="17"/>
      <c r="H29" s="17"/>
      <c r="I29" s="17"/>
      <c r="J29" s="17"/>
      <c r="K29" s="22"/>
      <c r="L29" s="22"/>
      <c r="M29" s="22"/>
      <c r="N29" s="22"/>
      <c r="O29" s="22"/>
      <c r="P29" s="22"/>
      <c r="Q29" s="12"/>
      <c r="R29" s="17"/>
      <c r="S29" s="17"/>
      <c r="T29" s="17"/>
      <c r="U29" s="21"/>
    </row>
    <row r="30" spans="1:21" s="18" customFormat="1" ht="12.75">
      <c r="A30" s="10"/>
      <c r="B30" s="17"/>
      <c r="C30" s="17"/>
      <c r="D30" s="17"/>
      <c r="E30" s="17"/>
      <c r="F30" s="17"/>
      <c r="G30" s="17"/>
      <c r="H30" s="17"/>
      <c r="I30" s="17"/>
      <c r="J30" s="17"/>
      <c r="K30" s="22"/>
      <c r="L30" s="22"/>
      <c r="M30" s="22"/>
      <c r="N30" s="22"/>
      <c r="O30" s="22"/>
      <c r="P30" s="22"/>
      <c r="Q30" s="12"/>
      <c r="R30" s="17"/>
      <c r="S30" s="17"/>
      <c r="T30" s="17"/>
      <c r="U30" s="21"/>
    </row>
    <row r="31" spans="1:21" s="18" customFormat="1" ht="12.75">
      <c r="A31" s="10"/>
      <c r="B31" s="17"/>
      <c r="C31" s="17"/>
      <c r="D31" s="17"/>
      <c r="E31" s="17"/>
      <c r="F31" s="17"/>
      <c r="G31" s="17"/>
      <c r="H31" s="17"/>
      <c r="I31" s="17"/>
      <c r="J31" s="17"/>
      <c r="K31" s="22"/>
      <c r="L31" s="22"/>
      <c r="M31" s="22"/>
      <c r="N31" s="22"/>
      <c r="O31" s="22"/>
      <c r="P31" s="22"/>
      <c r="Q31" s="12"/>
      <c r="R31" s="17"/>
      <c r="S31" s="17"/>
      <c r="T31" s="17"/>
      <c r="U31" s="21"/>
    </row>
    <row r="32" spans="1:21" s="18" customFormat="1" ht="12.75">
      <c r="A32" s="10"/>
      <c r="B32" s="17"/>
      <c r="C32" s="17"/>
      <c r="D32" s="17"/>
      <c r="E32" s="17"/>
      <c r="F32" s="17"/>
      <c r="G32" s="17"/>
      <c r="H32" s="17"/>
      <c r="I32" s="17"/>
      <c r="J32" s="17"/>
      <c r="K32" s="22"/>
      <c r="L32" s="22"/>
      <c r="M32" s="22"/>
      <c r="N32" s="22"/>
      <c r="O32" s="22"/>
      <c r="P32" s="22"/>
      <c r="Q32" s="12"/>
      <c r="R32" s="17"/>
      <c r="S32" s="17"/>
      <c r="T32" s="17"/>
      <c r="U32" s="21"/>
    </row>
    <row r="33" spans="1:21" s="18" customFormat="1" ht="12.75">
      <c r="A33" s="10"/>
      <c r="B33" s="17"/>
      <c r="C33" s="17"/>
      <c r="D33" s="17"/>
      <c r="E33" s="17"/>
      <c r="F33" s="17"/>
      <c r="G33" s="17"/>
      <c r="H33" s="17"/>
      <c r="I33" s="17"/>
      <c r="J33" s="17"/>
      <c r="K33" s="22"/>
      <c r="L33" s="22"/>
      <c r="M33" s="22"/>
      <c r="N33" s="22"/>
      <c r="O33" s="22"/>
      <c r="P33" s="22"/>
      <c r="Q33" s="12"/>
      <c r="R33" s="17"/>
      <c r="S33" s="17"/>
      <c r="T33" s="17"/>
      <c r="U33" s="21"/>
    </row>
    <row r="34" spans="1:21" s="18" customFormat="1" ht="12.75">
      <c r="A34" s="10"/>
      <c r="B34" s="17"/>
      <c r="C34" s="17"/>
      <c r="D34" s="17"/>
      <c r="E34" s="17"/>
      <c r="F34" s="17"/>
      <c r="G34" s="17"/>
      <c r="H34" s="17"/>
      <c r="I34" s="17"/>
      <c r="J34" s="17"/>
      <c r="K34" s="22"/>
      <c r="L34" s="22"/>
      <c r="M34" s="22"/>
      <c r="N34" s="22"/>
      <c r="O34" s="22"/>
      <c r="P34" s="22"/>
      <c r="Q34" s="12"/>
      <c r="R34" s="17"/>
      <c r="S34" s="17"/>
      <c r="T34" s="17"/>
      <c r="U34" s="21"/>
    </row>
    <row r="35" spans="1:21" s="18" customFormat="1" ht="12.75">
      <c r="A35" s="10"/>
      <c r="B35" s="17"/>
      <c r="C35" s="17"/>
      <c r="D35" s="17"/>
      <c r="E35" s="17"/>
      <c r="F35" s="17"/>
      <c r="G35" s="17"/>
      <c r="H35" s="17"/>
      <c r="I35" s="17"/>
      <c r="J35" s="17"/>
      <c r="K35" s="22"/>
      <c r="L35" s="22"/>
      <c r="M35" s="22"/>
      <c r="N35" s="22"/>
      <c r="O35" s="22"/>
      <c r="P35" s="22"/>
      <c r="Q35" s="12"/>
      <c r="R35" s="17"/>
      <c r="S35" s="17"/>
      <c r="T35" s="17"/>
      <c r="U35" s="21"/>
    </row>
    <row r="36" spans="1:21" s="18" customFormat="1" ht="12.75">
      <c r="A36" s="10"/>
      <c r="B36" s="17"/>
      <c r="C36" s="17"/>
      <c r="D36" s="17"/>
      <c r="E36" s="17"/>
      <c r="F36" s="17"/>
      <c r="G36" s="17"/>
      <c r="H36" s="17"/>
      <c r="I36" s="17"/>
      <c r="J36" s="17"/>
      <c r="K36" s="22"/>
      <c r="L36" s="22"/>
      <c r="M36" s="22"/>
      <c r="N36" s="22"/>
      <c r="O36" s="22"/>
      <c r="P36" s="22"/>
      <c r="Q36" s="12"/>
      <c r="R36" s="17"/>
      <c r="S36" s="17"/>
      <c r="T36" s="17"/>
      <c r="U36" s="21"/>
    </row>
    <row r="37" spans="1:21" s="18" customFormat="1" ht="12.75">
      <c r="A37" s="10"/>
      <c r="B37" s="17"/>
      <c r="C37" s="17"/>
      <c r="D37" s="17"/>
      <c r="E37" s="17"/>
      <c r="F37" s="17"/>
      <c r="G37" s="17"/>
      <c r="H37" s="17"/>
      <c r="I37" s="17"/>
      <c r="J37" s="17"/>
      <c r="K37" s="22"/>
      <c r="L37" s="22"/>
      <c r="M37" s="22"/>
      <c r="N37" s="22"/>
      <c r="O37" s="22"/>
      <c r="P37" s="22"/>
      <c r="Q37" s="12"/>
      <c r="R37" s="17"/>
      <c r="S37" s="17"/>
      <c r="T37" s="17"/>
      <c r="U37" s="21"/>
    </row>
    <row r="38" spans="1:21" s="18" customFormat="1" ht="12.75">
      <c r="A38" s="10"/>
      <c r="B38" s="17"/>
      <c r="C38" s="17"/>
      <c r="D38" s="17"/>
      <c r="E38" s="17"/>
      <c r="F38" s="17"/>
      <c r="G38" s="17"/>
      <c r="H38" s="17"/>
      <c r="I38" s="17"/>
      <c r="J38" s="17"/>
      <c r="K38" s="22"/>
      <c r="L38" s="22"/>
      <c r="M38" s="22"/>
      <c r="N38" s="22"/>
      <c r="O38" s="22"/>
      <c r="P38" s="22"/>
      <c r="Q38" s="12"/>
      <c r="R38" s="17"/>
      <c r="S38" s="17"/>
      <c r="T38" s="17"/>
      <c r="U38" s="21"/>
    </row>
    <row r="39" spans="1:21" s="18" customFormat="1" ht="12.75">
      <c r="A39" s="10"/>
      <c r="B39" s="17"/>
      <c r="C39" s="17"/>
      <c r="D39" s="17"/>
      <c r="E39" s="17"/>
      <c r="F39" s="17"/>
      <c r="G39" s="17"/>
      <c r="H39" s="17"/>
      <c r="I39" s="17"/>
      <c r="J39" s="17"/>
      <c r="K39" s="22"/>
      <c r="L39" s="22"/>
      <c r="M39" s="22"/>
      <c r="N39" s="22"/>
      <c r="O39" s="22"/>
      <c r="P39" s="22"/>
      <c r="Q39" s="12"/>
      <c r="R39" s="17"/>
      <c r="S39" s="17"/>
      <c r="T39" s="17"/>
      <c r="U39" s="21"/>
    </row>
    <row r="40" spans="1:21" s="18" customFormat="1" ht="12.75">
      <c r="A40" s="10"/>
      <c r="B40" s="17"/>
      <c r="C40" s="17"/>
      <c r="D40" s="17"/>
      <c r="E40" s="17"/>
      <c r="F40" s="17"/>
      <c r="G40" s="17"/>
      <c r="H40" s="17"/>
      <c r="I40" s="17"/>
      <c r="J40" s="17"/>
      <c r="K40" s="22"/>
      <c r="L40" s="22"/>
      <c r="M40" s="22"/>
      <c r="N40" s="22"/>
      <c r="O40" s="22"/>
      <c r="P40" s="22"/>
      <c r="Q40" s="12"/>
      <c r="R40" s="17"/>
      <c r="S40" s="17"/>
      <c r="T40" s="17"/>
      <c r="U40" s="21"/>
    </row>
    <row r="41" spans="1:21" s="18" customFormat="1" ht="12.75">
      <c r="A41" s="10"/>
      <c r="B41" s="17"/>
      <c r="C41" s="17"/>
      <c r="D41" s="17"/>
      <c r="E41" s="17"/>
      <c r="F41" s="17"/>
      <c r="G41" s="17"/>
      <c r="H41" s="17"/>
      <c r="I41" s="17"/>
      <c r="J41" s="17"/>
      <c r="K41" s="22"/>
      <c r="L41" s="22"/>
      <c r="M41" s="22"/>
      <c r="N41" s="22"/>
      <c r="O41" s="22"/>
      <c r="P41" s="22"/>
      <c r="Q41" s="12"/>
      <c r="R41" s="17"/>
      <c r="S41" s="17"/>
      <c r="T41" s="17"/>
      <c r="U41" s="21"/>
    </row>
    <row r="42" spans="1:21" s="18" customFormat="1" ht="12.75">
      <c r="A42" s="10"/>
      <c r="B42" s="17"/>
      <c r="C42" s="17"/>
      <c r="D42" s="17"/>
      <c r="E42" s="17"/>
      <c r="F42" s="17"/>
      <c r="G42" s="17"/>
      <c r="H42" s="17"/>
      <c r="I42" s="17"/>
      <c r="J42" s="17"/>
      <c r="K42" s="22"/>
      <c r="L42" s="22"/>
      <c r="M42" s="22"/>
      <c r="N42" s="22"/>
      <c r="O42" s="22"/>
      <c r="P42" s="22"/>
      <c r="Q42" s="12"/>
      <c r="R42" s="17"/>
      <c r="S42" s="17"/>
      <c r="T42" s="17"/>
      <c r="U42" s="21"/>
    </row>
    <row r="43" spans="1:21" s="18" customFormat="1" ht="12.75">
      <c r="A43" s="10"/>
      <c r="B43" s="17"/>
      <c r="C43" s="17"/>
      <c r="D43" s="17"/>
      <c r="E43" s="17"/>
      <c r="F43" s="17"/>
      <c r="G43" s="17"/>
      <c r="H43" s="17"/>
      <c r="I43" s="17"/>
      <c r="J43" s="17"/>
      <c r="K43" s="22"/>
      <c r="L43" s="22"/>
      <c r="M43" s="22"/>
      <c r="N43" s="22"/>
      <c r="O43" s="22"/>
      <c r="P43" s="22"/>
      <c r="Q43" s="12"/>
      <c r="R43" s="17"/>
      <c r="S43" s="17"/>
      <c r="T43" s="17"/>
      <c r="U43" s="21"/>
    </row>
    <row r="44" spans="1:21" s="18" customFormat="1" ht="12.75">
      <c r="A44" s="10"/>
      <c r="B44" s="17"/>
      <c r="C44" s="17"/>
      <c r="D44" s="17"/>
      <c r="E44" s="17"/>
      <c r="F44" s="17"/>
      <c r="G44" s="17"/>
      <c r="H44" s="17"/>
      <c r="I44" s="17"/>
      <c r="J44" s="17"/>
      <c r="K44" s="22"/>
      <c r="L44" s="22"/>
      <c r="M44" s="22"/>
      <c r="N44" s="22"/>
      <c r="O44" s="22"/>
      <c r="P44" s="22"/>
      <c r="Q44" s="12"/>
      <c r="R44" s="17"/>
      <c r="S44" s="17"/>
      <c r="T44" s="17"/>
      <c r="U44" s="21"/>
    </row>
  </sheetData>
  <sheetProtection selectLockedCells="1" selectUnlockedCells="1"/>
  <autoFilter ref="Q4:U21"/>
  <mergeCells count="8">
    <mergeCell ref="A1:A2"/>
    <mergeCell ref="Q1:Q2"/>
    <mergeCell ref="B2:F2"/>
    <mergeCell ref="G2:K2"/>
    <mergeCell ref="L2:P2"/>
    <mergeCell ref="B3:F3"/>
    <mergeCell ref="G3:K3"/>
    <mergeCell ref="L3:P3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148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2023-11-10T21:00:13Z</dcterms:modified>
  <cp:category/>
  <cp:version/>
  <cp:contentType/>
  <cp:contentStatus/>
  <cp:revision>1</cp:revision>
</cp:coreProperties>
</file>